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äkning" sheetId="1" state="visible" r:id="rId1"/>
  </sheets>
  <definedNames>
    <definedName name="_xlnm.Print_Area" localSheetId="0">'Reseräkning'!$A$1:$H$61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kr&quot;"/>
  </numFmts>
  <fonts count="6">
    <font>
      <name val="Calibri"/>
      <family val="2"/>
      <color theme="1"/>
      <sz val="11"/>
      <scheme val="minor"/>
    </font>
    <font>
      <b val="1"/>
      <color rgb="000D2627"/>
      <sz val="18"/>
    </font>
    <font>
      <color rgb="005B6B68"/>
      <sz val="9"/>
    </font>
    <font>
      <b val="1"/>
      <color rgb="000D2627"/>
    </font>
    <font>
      <b val="1"/>
      <color rgb="00079A5E"/>
      <sz val="12"/>
    </font>
    <font>
      <b val="1"/>
      <color rgb="000D2627"/>
      <sz val="12"/>
    </font>
  </fonts>
  <fills count="4">
    <fill>
      <patternFill/>
    </fill>
    <fill>
      <patternFill patternType="gray125"/>
    </fill>
    <fill>
      <patternFill patternType="solid">
        <fgColor rgb="00E6FAF1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D5DDDA"/>
      </left>
      <right style="thin">
        <color rgb="00D5DDDA"/>
      </right>
      <top style="thin">
        <color rgb="00D5DDDA"/>
      </top>
      <bottom style="thin">
        <color rgb="00D5DDDA"/>
      </bottom>
    </border>
    <border>
      <bottom style="thin">
        <color rgb="00D5DDD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3" fillId="2" borderId="1" pivotButton="0" quotePrefix="0" xfId="0"/>
    <xf numFmtId="0" fontId="0" fillId="3" borderId="1" pivotButton="0" quotePrefix="0" xfId="0"/>
    <xf numFmtId="164" fontId="0" fillId="0" borderId="1" pivotButton="0" quotePrefix="0" xfId="0"/>
    <xf numFmtId="164" fontId="3" fillId="0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5" fillId="2" borderId="1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1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22" customWidth="1" min="3" max="3"/>
    <col width="26" customWidth="1" min="4" max="4"/>
    <col width="10" customWidth="1" min="5" max="5"/>
    <col width="16" customWidth="1" min="6" max="6"/>
    <col width="12" customWidth="1" min="7" max="7"/>
    <col width="14" customWidth="1" min="8" max="8"/>
  </cols>
  <sheetData>
    <row r="1">
      <c r="A1" s="1" t="inlineStr">
        <is>
          <t>Reseräkning 2026</t>
        </is>
      </c>
    </row>
    <row r="2">
      <c r="A2" s="2" t="inlineStr">
        <is>
          <t>Fyll i de vita fälten. Summorna räknas ut av sig själva. Belopp enligt Skatteverket 2026.</t>
        </is>
      </c>
    </row>
    <row r="4">
      <c r="A4" s="3" t="inlineStr">
        <is>
          <t>Namn</t>
        </is>
      </c>
      <c r="B4" s="4" t="n"/>
      <c r="C4" s="4" t="n"/>
      <c r="D4" s="4" t="n"/>
      <c r="E4" s="4" t="n"/>
    </row>
    <row r="5">
      <c r="A5" s="3" t="inlineStr">
        <is>
          <t>Bolag</t>
        </is>
      </c>
      <c r="B5" s="4" t="n"/>
      <c r="C5" s="4" t="n"/>
      <c r="D5" s="4" t="n"/>
      <c r="E5" s="4" t="n"/>
    </row>
    <row r="6">
      <c r="A6" s="3" t="inlineStr">
        <is>
          <t>Resans syfte</t>
        </is>
      </c>
      <c r="B6" s="4" t="n"/>
      <c r="C6" s="4" t="n"/>
      <c r="D6" s="4" t="n"/>
      <c r="E6" s="4" t="n"/>
    </row>
    <row r="7">
      <c r="A7" s="3" t="inlineStr">
        <is>
          <t>Resmål</t>
        </is>
      </c>
      <c r="B7" s="4" t="n"/>
      <c r="C7" s="4" t="n"/>
      <c r="D7" s="4" t="n"/>
      <c r="E7" s="4" t="n"/>
    </row>
    <row r="8">
      <c r="A8" s="3" t="inlineStr">
        <is>
          <t>Avresa (datum, klockslag)</t>
        </is>
      </c>
      <c r="B8" s="4" t="n"/>
      <c r="C8" s="4" t="n"/>
      <c r="D8" s="4" t="n"/>
      <c r="E8" s="4" t="n"/>
    </row>
    <row r="9">
      <c r="A9" s="3" t="inlineStr">
        <is>
          <t>Hemkomst (datum, klockslag)</t>
        </is>
      </c>
      <c r="B9" s="4" t="n"/>
      <c r="C9" s="4" t="n"/>
      <c r="D9" s="4" t="n"/>
      <c r="E9" s="4" t="n"/>
    </row>
    <row r="11">
      <c r="A11" s="5" t="inlineStr">
        <is>
          <t>1. Resor med bil (milersättning)</t>
        </is>
      </c>
    </row>
    <row r="12">
      <c r="A12" s="6" t="inlineStr">
        <is>
          <t>Datum</t>
        </is>
      </c>
      <c r="B12" s="6" t="inlineStr">
        <is>
          <t>Från</t>
        </is>
      </c>
      <c r="C12" s="6" t="inlineStr">
        <is>
          <t>Till</t>
        </is>
      </c>
      <c r="D12" s="6" t="inlineStr">
        <is>
          <t>Syfte</t>
        </is>
      </c>
      <c r="E12" s="6" t="inlineStr">
        <is>
          <t>Km</t>
        </is>
      </c>
      <c r="F12" s="6" t="inlineStr">
        <is>
          <t>Bil</t>
        </is>
      </c>
      <c r="G12" s="6" t="inlineStr">
        <is>
          <t>Kr per mil</t>
        </is>
      </c>
      <c r="H12" s="6" t="inlineStr">
        <is>
          <t>Ersättning</t>
        </is>
      </c>
    </row>
    <row r="13">
      <c r="A13" s="7" t="n"/>
      <c r="B13" s="7" t="n"/>
      <c r="C13" s="7" t="n"/>
      <c r="D13" s="7" t="n"/>
      <c r="E13" s="7" t="n"/>
      <c r="F13" s="7" t="inlineStr">
        <is>
          <t>Egen bil</t>
        </is>
      </c>
      <c r="G13" s="4">
        <f>IF(E13="","",IF(F13="Förmånsbil",12,IF(F13="Förmånsbil el",9.5,25)))</f>
        <v/>
      </c>
      <c r="H13" s="8">
        <f>IF(E13="","",E13/10*G13)</f>
        <v/>
      </c>
    </row>
    <row r="14">
      <c r="A14" s="7" t="n"/>
      <c r="B14" s="7" t="n"/>
      <c r="C14" s="7" t="n"/>
      <c r="D14" s="7" t="n"/>
      <c r="E14" s="7" t="n"/>
      <c r="F14" s="7" t="n"/>
      <c r="G14" s="4">
        <f>IF(E14="","",IF(F14="Förmånsbil",12,IF(F14="Förmånsbil el",9.5,25)))</f>
        <v/>
      </c>
      <c r="H14" s="8">
        <f>IF(E14="","",E14/10*G14)</f>
        <v/>
      </c>
    </row>
    <row r="15">
      <c r="A15" s="7" t="n"/>
      <c r="B15" s="7" t="n"/>
      <c r="C15" s="7" t="n"/>
      <c r="D15" s="7" t="n"/>
      <c r="E15" s="7" t="n"/>
      <c r="F15" s="7" t="n"/>
      <c r="G15" s="4">
        <f>IF(E15="","",IF(F15="Förmånsbil",12,IF(F15="Förmånsbil el",9.5,25)))</f>
        <v/>
      </c>
      <c r="H15" s="8">
        <f>IF(E15="","",E15/10*G15)</f>
        <v/>
      </c>
    </row>
    <row r="16">
      <c r="A16" s="7" t="n"/>
      <c r="B16" s="7" t="n"/>
      <c r="C16" s="7" t="n"/>
      <c r="D16" s="7" t="n"/>
      <c r="E16" s="7" t="n"/>
      <c r="F16" s="7" t="n"/>
      <c r="G16" s="4">
        <f>IF(E16="","",IF(F16="Förmånsbil",12,IF(F16="Förmånsbil el",9.5,25)))</f>
        <v/>
      </c>
      <c r="H16" s="8">
        <f>IF(E16="","",E16/10*G16)</f>
        <v/>
      </c>
    </row>
    <row r="17">
      <c r="A17" s="7" t="n"/>
      <c r="B17" s="7" t="n"/>
      <c r="C17" s="7" t="n"/>
      <c r="D17" s="7" t="n"/>
      <c r="E17" s="7" t="n"/>
      <c r="F17" s="7" t="n"/>
      <c r="G17" s="4">
        <f>IF(E17="","",IF(F17="Förmånsbil",12,IF(F17="Förmånsbil el",9.5,25)))</f>
        <v/>
      </c>
      <c r="H17" s="8">
        <f>IF(E17="","",E17/10*G17)</f>
        <v/>
      </c>
    </row>
    <row r="18">
      <c r="A18" s="7" t="n"/>
      <c r="B18" s="7" t="n"/>
      <c r="C18" s="7" t="n"/>
      <c r="D18" s="7" t="n"/>
      <c r="E18" s="7" t="n"/>
      <c r="F18" s="7" t="n"/>
      <c r="G18" s="4">
        <f>IF(E18="","",IF(F18="Förmånsbil",12,IF(F18="Förmånsbil el",9.5,25)))</f>
        <v/>
      </c>
      <c r="H18" s="8">
        <f>IF(E18="","",E18/10*G18)</f>
        <v/>
      </c>
    </row>
    <row r="19">
      <c r="A19" s="7" t="n"/>
      <c r="B19" s="7" t="n"/>
      <c r="C19" s="7" t="n"/>
      <c r="D19" s="7" t="n"/>
      <c r="E19" s="7" t="n"/>
      <c r="F19" s="7" t="n"/>
      <c r="G19" s="4">
        <f>IF(E19="","",IF(F19="Förmånsbil",12,IF(F19="Förmånsbil el",9.5,25)))</f>
        <v/>
      </c>
      <c r="H19" s="8">
        <f>IF(E19="","",E19/10*G19)</f>
        <v/>
      </c>
    </row>
    <row r="20">
      <c r="A20" s="7" t="n"/>
      <c r="B20" s="7" t="n"/>
      <c r="C20" s="7" t="n"/>
      <c r="D20" s="7" t="n"/>
      <c r="E20" s="7" t="n"/>
      <c r="F20" s="7" t="n"/>
      <c r="G20" s="4">
        <f>IF(E20="","",IF(F20="Förmånsbil",12,IF(F20="Förmånsbil el",9.5,25)))</f>
        <v/>
      </c>
      <c r="H20" s="8">
        <f>IF(E20="","",E20/10*G20)</f>
        <v/>
      </c>
    </row>
    <row r="21">
      <c r="A21" s="7" t="n"/>
      <c r="B21" s="7" t="n"/>
      <c r="C21" s="7" t="n"/>
      <c r="D21" s="7" t="n"/>
      <c r="E21" s="7" t="n"/>
      <c r="F21" s="7" t="n"/>
      <c r="G21" s="4">
        <f>IF(E21="","",IF(F21="Förmånsbil",12,IF(F21="Förmånsbil el",9.5,25)))</f>
        <v/>
      </c>
      <c r="H21" s="8">
        <f>IF(E21="","",E21/10*G21)</f>
        <v/>
      </c>
    </row>
    <row r="22">
      <c r="A22" s="7" t="n"/>
      <c r="B22" s="7" t="n"/>
      <c r="C22" s="7" t="n"/>
      <c r="D22" s="7" t="n"/>
      <c r="E22" s="7" t="n"/>
      <c r="F22" s="7" t="n"/>
      <c r="G22" s="4">
        <f>IF(E22="","",IF(F22="Förmånsbil",12,IF(F22="Förmånsbil el",9.5,25)))</f>
        <v/>
      </c>
      <c r="H22" s="8">
        <f>IF(E22="","",E22/10*G22)</f>
        <v/>
      </c>
    </row>
    <row r="23">
      <c r="A23" s="7" t="n"/>
      <c r="B23" s="7" t="n"/>
      <c r="C23" s="7" t="n"/>
      <c r="D23" s="7" t="n"/>
      <c r="E23" s="7" t="n"/>
      <c r="F23" s="7" t="n"/>
      <c r="G23" s="4">
        <f>IF(E23="","",IF(F23="Förmånsbil",12,IF(F23="Förmånsbil el",9.5,25)))</f>
        <v/>
      </c>
      <c r="H23" s="8">
        <f>IF(E23="","",E23/10*G23)</f>
        <v/>
      </c>
    </row>
    <row r="24">
      <c r="A24" s="7" t="n"/>
      <c r="B24" s="7" t="n"/>
      <c r="C24" s="7" t="n"/>
      <c r="D24" s="7" t="n"/>
      <c r="E24" s="7" t="n"/>
      <c r="F24" s="7" t="n"/>
      <c r="G24" s="4">
        <f>IF(E24="","",IF(F24="Förmånsbil",12,IF(F24="Förmånsbil el",9.5,25)))</f>
        <v/>
      </c>
      <c r="H24" s="8">
        <f>IF(E24="","",E24/10*G24)</f>
        <v/>
      </c>
    </row>
    <row r="25">
      <c r="D25" s="3" t="inlineStr">
        <is>
          <t>Summa</t>
        </is>
      </c>
      <c r="E25" s="3">
        <f>SUM(E13:E24)</f>
        <v/>
      </c>
      <c r="H25" s="9">
        <f>SUM(H13:H24)</f>
        <v/>
      </c>
    </row>
    <row r="26">
      <c r="A26" s="2" t="inlineStr">
        <is>
          <t>Skattefritt 2026: egen bil 25 kr/mil, förmånsbil 12 kr/mil, förmånsbil som bara går på el 9,50 kr/mil. 1 mil = 10 km.</t>
        </is>
      </c>
    </row>
    <row r="28">
      <c r="A28" s="5" t="inlineStr">
        <is>
          <t>2. Traktamente inom Sverige</t>
        </is>
      </c>
    </row>
    <row r="29">
      <c r="A29" s="6" t="inlineStr">
        <is>
          <t>Typ</t>
        </is>
      </c>
      <c r="B29" s="6" t="inlineStr"/>
      <c r="C29" s="6" t="inlineStr"/>
      <c r="D29" s="6" t="inlineStr"/>
      <c r="E29" s="6" t="inlineStr">
        <is>
          <t>Antal</t>
        </is>
      </c>
      <c r="F29" s="6" t="inlineStr">
        <is>
          <t>Belopp</t>
        </is>
      </c>
      <c r="G29" s="6" t="inlineStr"/>
      <c r="H29" s="6" t="inlineStr">
        <is>
          <t>Summa</t>
        </is>
      </c>
    </row>
    <row r="30">
      <c r="A30" s="3" t="inlineStr">
        <is>
          <t>Hela dagar</t>
        </is>
      </c>
      <c r="E30" s="4" t="n"/>
      <c r="F30" s="10" t="n">
        <v>300</v>
      </c>
      <c r="H30" s="8">
        <f>IF(E30="",0,E30*F30)</f>
        <v/>
      </c>
    </row>
    <row r="31">
      <c r="A31" s="3" t="inlineStr">
        <is>
          <t>Halva dagar</t>
        </is>
      </c>
      <c r="E31" s="4" t="n"/>
      <c r="F31" s="10" t="n">
        <v>150</v>
      </c>
      <c r="H31" s="8">
        <f>IF(E31="",0,E31*F31)</f>
        <v/>
      </c>
    </row>
    <row r="32">
      <c r="A32" s="3" t="inlineStr">
        <is>
          <t>Nätter (nattraktamente)</t>
        </is>
      </c>
      <c r="E32" s="4" t="n"/>
      <c r="F32" s="10" t="n">
        <v>150</v>
      </c>
      <c r="H32" s="8">
        <f>IF(E32="",0,E32*F32)</f>
        <v/>
      </c>
    </row>
    <row r="33">
      <c r="D33" s="3" t="inlineStr">
        <is>
          <t>Summa</t>
        </is>
      </c>
      <c r="H33" s="9">
        <f>H30+H31+H32</f>
        <v/>
      </c>
    </row>
    <row r="34">
      <c r="A34" s="2" t="inlineStr">
        <is>
          <t>Kräver övernattning och resmål mer än 50 km från både bostaden och det vanliga arbetsstället.</t>
        </is>
      </c>
    </row>
    <row r="35">
      <c r="A35" s="2" t="inlineStr">
        <is>
          <t>Avresedagen är hel dag vid avresa före kl 12, hemkomstdagen vid hemkomst efter kl 19.</t>
        </is>
      </c>
    </row>
    <row r="36">
      <c r="A36" s="2" t="inlineStr">
        <is>
          <t>Fick du fria måltider minskas traktamentet. Räkna ut det exakta beloppet på kvittoflow.se/traktamente.</t>
        </is>
      </c>
    </row>
    <row r="38">
      <c r="A38" s="5" t="inlineStr">
        <is>
          <t>3. Utlägg (spara kvittona)</t>
        </is>
      </c>
    </row>
    <row r="39">
      <c r="A39" s="6" t="inlineStr">
        <is>
          <t>Datum</t>
        </is>
      </c>
      <c r="B39" s="6" t="inlineStr">
        <is>
          <t>Beskrivning</t>
        </is>
      </c>
      <c r="C39" s="6" t="inlineStr"/>
      <c r="D39" s="6" t="inlineStr"/>
      <c r="E39" s="6" t="inlineStr"/>
      <c r="F39" s="6" t="inlineStr"/>
      <c r="G39" s="6" t="inlineStr">
        <is>
          <t>Moms</t>
        </is>
      </c>
      <c r="H39" s="6" t="inlineStr">
        <is>
          <t>Belopp</t>
        </is>
      </c>
    </row>
    <row r="40">
      <c r="A40" s="4" t="n"/>
      <c r="B40" s="4" t="n"/>
      <c r="C40" s="4" t="n"/>
      <c r="D40" s="4" t="n"/>
      <c r="E40" s="4" t="n"/>
      <c r="F40" s="4" t="n"/>
      <c r="G40" s="8" t="n"/>
      <c r="H40" s="8" t="n"/>
    </row>
    <row r="41">
      <c r="A41" s="4" t="n"/>
      <c r="B41" s="4" t="n"/>
      <c r="C41" s="4" t="n"/>
      <c r="D41" s="4" t="n"/>
      <c r="E41" s="4" t="n"/>
      <c r="F41" s="4" t="n"/>
      <c r="G41" s="8" t="n"/>
      <c r="H41" s="8" t="n"/>
    </row>
    <row r="42">
      <c r="A42" s="4" t="n"/>
      <c r="B42" s="4" t="n"/>
      <c r="C42" s="4" t="n"/>
      <c r="D42" s="4" t="n"/>
      <c r="E42" s="4" t="n"/>
      <c r="F42" s="4" t="n"/>
      <c r="G42" s="8" t="n"/>
      <c r="H42" s="8" t="n"/>
    </row>
    <row r="43">
      <c r="A43" s="4" t="n"/>
      <c r="B43" s="4" t="n"/>
      <c r="C43" s="4" t="n"/>
      <c r="D43" s="4" t="n"/>
      <c r="E43" s="4" t="n"/>
      <c r="F43" s="4" t="n"/>
      <c r="G43" s="8" t="n"/>
      <c r="H43" s="8" t="n"/>
    </row>
    <row r="44">
      <c r="A44" s="4" t="n"/>
      <c r="B44" s="4" t="n"/>
      <c r="C44" s="4" t="n"/>
      <c r="D44" s="4" t="n"/>
      <c r="E44" s="4" t="n"/>
      <c r="F44" s="4" t="n"/>
      <c r="G44" s="8" t="n"/>
      <c r="H44" s="8" t="n"/>
    </row>
    <row r="45">
      <c r="A45" s="4" t="n"/>
      <c r="B45" s="4" t="n"/>
      <c r="C45" s="4" t="n"/>
      <c r="D45" s="4" t="n"/>
      <c r="E45" s="4" t="n"/>
      <c r="F45" s="4" t="n"/>
      <c r="G45" s="8" t="n"/>
      <c r="H45" s="8" t="n"/>
    </row>
    <row r="46">
      <c r="A46" s="4" t="n"/>
      <c r="B46" s="4" t="n"/>
      <c r="C46" s="4" t="n"/>
      <c r="D46" s="4" t="n"/>
      <c r="E46" s="4" t="n"/>
      <c r="F46" s="4" t="n"/>
      <c r="G46" s="8" t="n"/>
      <c r="H46" s="8" t="n"/>
    </row>
    <row r="47">
      <c r="A47" s="4" t="n"/>
      <c r="B47" s="4" t="n"/>
      <c r="C47" s="4" t="n"/>
      <c r="D47" s="4" t="n"/>
      <c r="E47" s="4" t="n"/>
      <c r="F47" s="4" t="n"/>
      <c r="G47" s="8" t="n"/>
      <c r="H47" s="8" t="n"/>
    </row>
    <row r="48">
      <c r="D48" s="3" t="inlineStr">
        <is>
          <t>Summa</t>
        </is>
      </c>
      <c r="H48" s="9">
        <f>SUM(H40:H47)</f>
        <v/>
      </c>
    </row>
    <row r="50">
      <c r="A50" s="5" t="inlineStr">
        <is>
          <t>Att betala ut</t>
        </is>
      </c>
    </row>
    <row r="51">
      <c r="F51" t="inlineStr">
        <is>
          <t>Milersättning</t>
        </is>
      </c>
      <c r="H51" s="10">
        <f>H25</f>
        <v/>
      </c>
    </row>
    <row r="52">
      <c r="F52" t="inlineStr">
        <is>
          <t>Traktamente</t>
        </is>
      </c>
      <c r="H52" s="10">
        <f>H33</f>
        <v/>
      </c>
    </row>
    <row r="53">
      <c r="F53" t="inlineStr">
        <is>
          <t>Utlägg</t>
        </is>
      </c>
      <c r="H53" s="10">
        <f>H48</f>
        <v/>
      </c>
    </row>
    <row r="54">
      <c r="F54" s="11" t="inlineStr">
        <is>
          <t>Totalt</t>
        </is>
      </c>
      <c r="H54" s="12">
        <f>H25+H33+H48</f>
        <v/>
      </c>
    </row>
    <row r="57">
      <c r="A57" s="3" t="inlineStr">
        <is>
          <t>Underskrift</t>
        </is>
      </c>
      <c r="B57" s="13" t="n"/>
      <c r="C57" s="13" t="n"/>
      <c r="D57" s="13" t="n"/>
      <c r="F57" s="3" t="inlineStr">
        <is>
          <t>Datum</t>
        </is>
      </c>
      <c r="G57" s="13" t="n"/>
      <c r="H57" s="13" t="n"/>
    </row>
    <row r="59">
      <c r="A59" s="3" t="inlineStr">
        <is>
          <t>Attesterad av</t>
        </is>
      </c>
      <c r="B59" s="13" t="n"/>
      <c r="C59" s="13" t="n"/>
      <c r="D59" s="13" t="n"/>
      <c r="F59" s="3" t="inlineStr">
        <is>
          <t>Datum</t>
        </is>
      </c>
      <c r="G59" s="13" t="n"/>
      <c r="H59" s="13" t="n"/>
    </row>
    <row r="61">
      <c r="A61" s="2" t="inlineStr">
        <is>
          <t>Mall från KvittoFlow · kvittoflow.se/reserakning-mall · Med appen mäts resan med GPS och bokförs i Fortnox.</t>
        </is>
      </c>
    </row>
  </sheetData>
  <mergeCells count="14">
    <mergeCell ref="B44:F44"/>
    <mergeCell ref="B43:F43"/>
    <mergeCell ref="B9:E9"/>
    <mergeCell ref="B8:E8"/>
    <mergeCell ref="B4:E4"/>
    <mergeCell ref="B47:F47"/>
    <mergeCell ref="B42:F42"/>
    <mergeCell ref="B6:E6"/>
    <mergeCell ref="B7:E7"/>
    <mergeCell ref="B45:F45"/>
    <mergeCell ref="B46:F46"/>
    <mergeCell ref="B5:E5"/>
    <mergeCell ref="B40:F40"/>
    <mergeCell ref="B41:F41"/>
  </mergeCells>
  <dataValidations count="1">
    <dataValidation sqref="F13 F14 F15 F16 F17 F18 F19 F20 F21 F22 F23 F24" showDropDown="0" showInputMessage="0" showErrorMessage="0" allowBlank="1" type="list">
      <formula1>"Egen bil,Förmånsbil,Förmånsbil el"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KvittoFlow</dc:creator>
  <dc:title xmlns:dc="http://purl.org/dc/elements/1.1/">Reseräkning 2026</dc:title>
  <dcterms:created xmlns:dcterms="http://purl.org/dc/terms/" xmlns:xsi="http://www.w3.org/2001/XMLSchema-instance" xsi:type="dcterms:W3CDTF">2026-10-10T08:32:07Z</dcterms:created>
  <dcterms:modified xmlns:dcterms="http://purl.org/dc/terms/" xmlns:xsi="http://www.w3.org/2001/XMLSchema-instance" xsi:type="dcterms:W3CDTF">2026-10-10T08:32:07Z</dcterms:modified>
</cp:coreProperties>
</file>